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ydział Koordynacji i Konstrukcji Rozkładów Jazdy\Komunikacja zastępcza\2026\"/>
    </mc:Choice>
  </mc:AlternateContent>
  <xr:revisionPtr revIDLastSave="0" documentId="13_ncr:1_{1E783E20-D3E8-4A28-9945-E67D401AC1FD}" xr6:coauthVersionLast="47" xr6:coauthVersionMax="47" xr10:uidLastSave="{00000000-0000-0000-0000-000000000000}"/>
  <bookViews>
    <workbookView xWindow="-28920" yWindow="-120" windowWidth="29040" windowHeight="15720" xr2:uid="{EBDA3678-9B3C-4F89-B40E-24C2B9398DF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1" i="1" l="1"/>
  <c r="O12" i="1" s="1"/>
  <c r="O13" i="1" s="1"/>
  <c r="O14" i="1" s="1"/>
  <c r="O15" i="1" s="1"/>
  <c r="O16" i="1" s="1"/>
  <c r="O17" i="1" s="1"/>
  <c r="O18" i="1" s="1"/>
  <c r="M11" i="1"/>
  <c r="M12" i="1" s="1"/>
  <c r="M13" i="1" s="1"/>
  <c r="M14" i="1" s="1"/>
  <c r="M15" i="1" s="1"/>
  <c r="M16" i="1" s="1"/>
  <c r="M17" i="1" s="1"/>
  <c r="M18" i="1" s="1"/>
  <c r="F11" i="1"/>
  <c r="F12" i="1" s="1"/>
  <c r="F13" i="1" s="1"/>
  <c r="F14" i="1" s="1"/>
  <c r="F15" i="1" s="1"/>
  <c r="F16" i="1" s="1"/>
  <c r="F17" i="1" s="1"/>
  <c r="F18" i="1" s="1"/>
  <c r="D11" i="1"/>
  <c r="D12" i="1" s="1"/>
  <c r="D13" i="1" s="1"/>
  <c r="D14" i="1" s="1"/>
  <c r="D15" i="1" s="1"/>
  <c r="D16" i="1" s="1"/>
  <c r="D17" i="1" s="1"/>
  <c r="D18" i="1" s="1"/>
</calcChain>
</file>

<file path=xl/sharedStrings.xml><?xml version="1.0" encoding="utf-8"?>
<sst xmlns="http://schemas.openxmlformats.org/spreadsheetml/2006/main" count="84" uniqueCount="30">
  <si>
    <t>IC</t>
  </si>
  <si>
    <t>ZKA</t>
  </si>
  <si>
    <t>Kategoria pociągu</t>
  </si>
  <si>
    <t>1336/7</t>
  </si>
  <si>
    <t>1330/1</t>
  </si>
  <si>
    <t>Numer pociągu/autobusu</t>
  </si>
  <si>
    <t>3130/1</t>
  </si>
  <si>
    <t>3136/7</t>
  </si>
  <si>
    <t>Numer EPA</t>
  </si>
  <si>
    <t>Witos</t>
  </si>
  <si>
    <t>San</t>
  </si>
  <si>
    <t>Nazwa</t>
  </si>
  <si>
    <t>Terminy kursowania</t>
  </si>
  <si>
    <t>Warszawa Wschodnia</t>
  </si>
  <si>
    <t>Sandomierz</t>
  </si>
  <si>
    <t>Ze stacji:</t>
  </si>
  <si>
    <t>p.</t>
  </si>
  <si>
    <t>o.</t>
  </si>
  <si>
    <t>&lt;------</t>
  </si>
  <si>
    <t>------&gt;</t>
  </si>
  <si>
    <t>Tarnobrzeg</t>
  </si>
  <si>
    <t>Nowa Dęba</t>
  </si>
  <si>
    <t>Kolbuszowa</t>
  </si>
  <si>
    <t>Rzeszów Główny</t>
  </si>
  <si>
    <t>Przemyśl Główny</t>
  </si>
  <si>
    <t xml:space="preserve">     Do stacji                         Od stacji</t>
  </si>
  <si>
    <t>1 autobus (1)-(4)
2 autobusy (5)-(7)</t>
  </si>
  <si>
    <t>Zapotrzebowanie</t>
  </si>
  <si>
    <t>14 VI - 20 VII</t>
  </si>
  <si>
    <t>ZASTĘPCZA KOMUNIKACJA AUTOBUSOWA 
Sandomierz - Rzeszów Gł. - Sandomierz
14 VI - 20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</si>
</sst>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2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color theme="3" tint="0.249977111117893"/>
      <name val="Aptos Narrow"/>
      <family val="2"/>
      <charset val="238"/>
      <scheme val="minor"/>
    </font>
    <font>
      <b/>
      <sz val="11"/>
      <color theme="3" tint="0.249977111117893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124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20" fontId="2" fillId="3" borderId="33" xfId="0" applyNumberFormat="1" applyFont="1" applyFill="1" applyBorder="1" applyAlignment="1">
      <alignment horizontal="center" vertical="center"/>
    </xf>
    <xf numFmtId="20" fontId="2" fillId="2" borderId="5" xfId="0" applyNumberFormat="1" applyFont="1" applyFill="1" applyBorder="1" applyAlignment="1">
      <alignment horizontal="center" vertical="center"/>
    </xf>
    <xf numFmtId="20" fontId="2" fillId="3" borderId="34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0" fontId="2" fillId="3" borderId="38" xfId="0" applyNumberFormat="1" applyFont="1" applyFill="1" applyBorder="1" applyAlignment="1">
      <alignment horizontal="center" vertical="center"/>
    </xf>
    <xf numFmtId="0" fontId="9" fillId="4" borderId="39" xfId="0" quotePrefix="1" applyFont="1" applyFill="1" applyBorder="1" applyAlignment="1">
      <alignment horizontal="center" vertical="center"/>
    </xf>
    <xf numFmtId="0" fontId="9" fillId="4" borderId="40" xfId="0" quotePrefix="1" applyFont="1" applyFill="1" applyBorder="1" applyAlignment="1">
      <alignment horizontal="center" vertical="center"/>
    </xf>
    <xf numFmtId="0" fontId="2" fillId="3" borderId="41" xfId="0" quotePrefix="1" applyFont="1" applyFill="1" applyBorder="1" applyAlignment="1">
      <alignment horizontal="center" vertical="center"/>
    </xf>
    <xf numFmtId="20" fontId="2" fillId="2" borderId="11" xfId="0" applyNumberFormat="1" applyFont="1" applyFill="1" applyBorder="1" applyAlignment="1">
      <alignment horizontal="center" vertical="center"/>
    </xf>
    <xf numFmtId="0" fontId="2" fillId="3" borderId="42" xfId="0" quotePrefix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0" fontId="2" fillId="3" borderId="44" xfId="0" quotePrefix="1" applyNumberFormat="1" applyFont="1" applyFill="1" applyBorder="1" applyAlignment="1">
      <alignment horizontal="center" vertical="center"/>
    </xf>
    <xf numFmtId="20" fontId="5" fillId="4" borderId="45" xfId="0" applyNumberFormat="1" applyFont="1" applyFill="1" applyBorder="1" applyAlignment="1">
      <alignment horizontal="center" vertical="center"/>
    </xf>
    <xf numFmtId="20" fontId="5" fillId="4" borderId="46" xfId="0" applyNumberFormat="1" applyFont="1" applyFill="1" applyBorder="1" applyAlignment="1">
      <alignment horizontal="center" vertical="center"/>
    </xf>
    <xf numFmtId="0" fontId="2" fillId="5" borderId="47" xfId="0" quotePrefix="1" applyFont="1" applyFill="1" applyBorder="1" applyAlignment="1">
      <alignment horizontal="center" vertical="center"/>
    </xf>
    <xf numFmtId="0" fontId="2" fillId="5" borderId="48" xfId="0" quotePrefix="1" applyFont="1" applyFill="1" applyBorder="1" applyAlignment="1">
      <alignment horizontal="center" vertical="center"/>
    </xf>
    <xf numFmtId="0" fontId="2" fillId="5" borderId="5" xfId="0" quotePrefix="1" applyFont="1" applyFill="1" applyBorder="1" applyAlignment="1">
      <alignment horizontal="center" vertical="center"/>
    </xf>
    <xf numFmtId="20" fontId="2" fillId="2" borderId="12" xfId="0" applyNumberFormat="1" applyFont="1" applyFill="1" applyBorder="1" applyAlignment="1">
      <alignment horizontal="center" vertical="center"/>
    </xf>
    <xf numFmtId="20" fontId="2" fillId="2" borderId="13" xfId="0" applyNumberFormat="1" applyFont="1" applyFill="1" applyBorder="1" applyAlignment="1">
      <alignment horizontal="center" vertical="center"/>
    </xf>
    <xf numFmtId="20" fontId="2" fillId="2" borderId="52" xfId="0" applyNumberFormat="1" applyFont="1" applyFill="1" applyBorder="1" applyAlignment="1">
      <alignment horizontal="center" vertical="center"/>
    </xf>
    <xf numFmtId="20" fontId="2" fillId="2" borderId="53" xfId="0" applyNumberFormat="1" applyFont="1" applyFill="1" applyBorder="1" applyAlignment="1">
      <alignment horizontal="center" vertical="center"/>
    </xf>
    <xf numFmtId="20" fontId="2" fillId="2" borderId="45" xfId="0" applyNumberFormat="1" applyFont="1" applyFill="1" applyBorder="1" applyAlignment="1">
      <alignment horizontal="center" vertical="center"/>
    </xf>
    <xf numFmtId="20" fontId="2" fillId="2" borderId="46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20" fontId="0" fillId="0" borderId="0" xfId="0" applyNumberFormat="1"/>
    <xf numFmtId="0" fontId="10" fillId="5" borderId="58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5" borderId="51" xfId="0" quotePrefix="1" applyFont="1" applyFill="1" applyBorder="1" applyAlignment="1">
      <alignment horizontal="center" vertical="center"/>
    </xf>
    <xf numFmtId="0" fontId="2" fillId="5" borderId="11" xfId="0" quotePrefix="1" applyFont="1" applyFill="1" applyBorder="1" applyAlignment="1">
      <alignment horizontal="center" vertical="center"/>
    </xf>
    <xf numFmtId="20" fontId="2" fillId="6" borderId="52" xfId="0" applyNumberFormat="1" applyFont="1" applyFill="1" applyBorder="1" applyAlignment="1">
      <alignment horizontal="center" vertical="center"/>
    </xf>
    <xf numFmtId="20" fontId="2" fillId="6" borderId="45" xfId="0" applyNumberFormat="1" applyFont="1" applyFill="1" applyBorder="1" applyAlignment="1">
      <alignment horizontal="center" vertical="center"/>
    </xf>
    <xf numFmtId="20" fontId="2" fillId="6" borderId="53" xfId="0" applyNumberFormat="1" applyFont="1" applyFill="1" applyBorder="1" applyAlignment="1">
      <alignment horizontal="center" vertical="center"/>
    </xf>
    <xf numFmtId="20" fontId="2" fillId="6" borderId="46" xfId="0" applyNumberFormat="1" applyFont="1" applyFill="1" applyBorder="1" applyAlignment="1">
      <alignment horizontal="center" vertical="center"/>
    </xf>
    <xf numFmtId="0" fontId="2" fillId="5" borderId="14" xfId="0" quotePrefix="1" applyFont="1" applyFill="1" applyBorder="1" applyAlignment="1">
      <alignment horizontal="center" vertical="center"/>
    </xf>
    <xf numFmtId="0" fontId="2" fillId="5" borderId="16" xfId="0" quotePrefix="1" applyFont="1" applyFill="1" applyBorder="1" applyAlignment="1">
      <alignment horizontal="center" vertical="center"/>
    </xf>
    <xf numFmtId="0" fontId="2" fillId="5" borderId="15" xfId="0" quotePrefix="1" applyFont="1" applyFill="1" applyBorder="1" applyAlignment="1">
      <alignment horizontal="center" vertical="center"/>
    </xf>
    <xf numFmtId="0" fontId="2" fillId="5" borderId="49" xfId="0" quotePrefix="1" applyFont="1" applyFill="1" applyBorder="1" applyAlignment="1">
      <alignment horizontal="center" vertical="center"/>
    </xf>
    <xf numFmtId="0" fontId="2" fillId="5" borderId="4" xfId="0" quotePrefix="1" applyFont="1" applyFill="1" applyBorder="1" applyAlignment="1">
      <alignment horizontal="center" vertical="center"/>
    </xf>
    <xf numFmtId="20" fontId="2" fillId="6" borderId="5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5" borderId="50" xfId="0" quotePrefix="1" applyFont="1" applyFill="1" applyBorder="1" applyAlignment="1">
      <alignment horizontal="center" vertical="center"/>
    </xf>
    <xf numFmtId="0" fontId="2" fillId="5" borderId="6" xfId="0" quotePrefix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</cellXfs>
  <cellStyles count="2">
    <cellStyle name="Normalny" xfId="0" builtinId="0"/>
    <cellStyle name="Normalny 2" xfId="1" xr:uid="{DA7323B1-AC97-4E57-91D3-7049DA14B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9</xdr:row>
      <xdr:rowOff>9525</xdr:rowOff>
    </xdr:from>
    <xdr:to>
      <xdr:col>10</xdr:col>
      <xdr:colOff>295275</xdr:colOff>
      <xdr:row>18</xdr:row>
      <xdr:rowOff>131445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id="{C375D694-0A8C-43E5-AD34-DF9E7E0557A0}"/>
            </a:ext>
          </a:extLst>
        </xdr:cNvPr>
        <xdr:cNvCxnSpPr/>
      </xdr:nvCxnSpPr>
      <xdr:spPr>
        <a:xfrm flipV="1">
          <a:off x="9124950" y="2343150"/>
          <a:ext cx="0" cy="18745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300804</xdr:colOff>
      <xdr:row>8</xdr:row>
      <xdr:rowOff>350520</xdr:rowOff>
    </xdr:from>
    <xdr:to>
      <xdr:col>6</xdr:col>
      <xdr:colOff>300804</xdr:colOff>
      <xdr:row>18</xdr:row>
      <xdr:rowOff>114300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1DFE950B-A34A-48F3-9F78-606EEB945672}"/>
            </a:ext>
          </a:extLst>
        </xdr:cNvPr>
        <xdr:cNvCxnSpPr/>
      </xdr:nvCxnSpPr>
      <xdr:spPr>
        <a:xfrm>
          <a:off x="6149154" y="2293620"/>
          <a:ext cx="0" cy="19069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5BCA-2101-4297-BE69-77F01AA89D38}">
  <dimension ref="C2:R22"/>
  <sheetViews>
    <sheetView tabSelected="1" workbookViewId="0">
      <selection activeCell="B7" sqref="B7"/>
    </sheetView>
  </sheetViews>
  <sheetFormatPr defaultRowHeight="15" x14ac:dyDescent="0.25"/>
  <cols>
    <col min="3" max="3" width="18.5703125" customWidth="1"/>
    <col min="4" max="4" width="17.28515625" customWidth="1"/>
    <col min="5" max="5" width="16.5703125" customWidth="1"/>
    <col min="6" max="6" width="19.7109375" customWidth="1"/>
    <col min="9" max="9" width="16" bestFit="1" customWidth="1"/>
    <col min="12" max="12" width="17.7109375" customWidth="1"/>
    <col min="13" max="13" width="16.7109375" customWidth="1"/>
    <col min="14" max="14" width="18.42578125" customWidth="1"/>
    <col min="15" max="15" width="19" customWidth="1"/>
    <col min="18" max="18" width="1.28515625" customWidth="1"/>
  </cols>
  <sheetData>
    <row r="2" spans="3:18" ht="15.75" thickBot="1" x14ac:dyDescent="0.3"/>
    <row r="3" spans="3:18" ht="50.25" customHeight="1" thickTop="1" thickBot="1" x14ac:dyDescent="0.3">
      <c r="C3" s="102" t="s">
        <v>29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3:18" x14ac:dyDescent="0.25">
      <c r="C4" s="1" t="s">
        <v>0</v>
      </c>
      <c r="D4" s="2" t="s">
        <v>1</v>
      </c>
      <c r="E4" s="3" t="s">
        <v>0</v>
      </c>
      <c r="F4" s="2" t="s">
        <v>1</v>
      </c>
      <c r="G4" s="105"/>
      <c r="H4" s="108" t="s">
        <v>2</v>
      </c>
      <c r="I4" s="109"/>
      <c r="J4" s="110"/>
      <c r="K4" s="111"/>
      <c r="L4" s="4" t="s">
        <v>0</v>
      </c>
      <c r="M4" s="5" t="s">
        <v>1</v>
      </c>
      <c r="N4" s="4" t="s">
        <v>0</v>
      </c>
      <c r="O4" s="6" t="s">
        <v>1</v>
      </c>
    </row>
    <row r="5" spans="3:18" x14ac:dyDescent="0.25">
      <c r="C5" s="7" t="s">
        <v>3</v>
      </c>
      <c r="D5" s="8">
        <v>2309</v>
      </c>
      <c r="E5" s="9" t="s">
        <v>4</v>
      </c>
      <c r="F5" s="8">
        <v>2311</v>
      </c>
      <c r="G5" s="105"/>
      <c r="H5" s="113" t="s">
        <v>5</v>
      </c>
      <c r="I5" s="114"/>
      <c r="J5" s="115"/>
      <c r="K5" s="111"/>
      <c r="L5" s="10" t="s">
        <v>6</v>
      </c>
      <c r="M5" s="11">
        <v>3208</v>
      </c>
      <c r="N5" s="10" t="s">
        <v>7</v>
      </c>
      <c r="O5" s="12">
        <v>3210</v>
      </c>
    </row>
    <row r="6" spans="3:18" x14ac:dyDescent="0.25">
      <c r="C6" s="13"/>
      <c r="D6" s="14"/>
      <c r="E6" s="15"/>
      <c r="F6" s="14"/>
      <c r="G6" s="105"/>
      <c r="H6" s="116" t="s">
        <v>8</v>
      </c>
      <c r="I6" s="117"/>
      <c r="J6" s="118"/>
      <c r="K6" s="111"/>
      <c r="L6" s="16"/>
      <c r="M6" s="17"/>
      <c r="N6" s="16"/>
      <c r="O6" s="18"/>
    </row>
    <row r="7" spans="3:18" x14ac:dyDescent="0.25">
      <c r="C7" s="19" t="s">
        <v>9</v>
      </c>
      <c r="D7" s="20" t="s">
        <v>9</v>
      </c>
      <c r="E7" s="21" t="s">
        <v>10</v>
      </c>
      <c r="F7" s="20" t="s">
        <v>10</v>
      </c>
      <c r="G7" s="105"/>
      <c r="H7" s="113" t="s">
        <v>11</v>
      </c>
      <c r="I7" s="114"/>
      <c r="J7" s="115"/>
      <c r="K7" s="111"/>
      <c r="L7" s="22" t="s">
        <v>10</v>
      </c>
      <c r="M7" s="23" t="s">
        <v>10</v>
      </c>
      <c r="N7" s="22" t="s">
        <v>9</v>
      </c>
      <c r="O7" s="24" t="s">
        <v>9</v>
      </c>
    </row>
    <row r="8" spans="3:18" x14ac:dyDescent="0.25">
      <c r="C8" s="123" t="s">
        <v>28</v>
      </c>
      <c r="D8" s="115"/>
      <c r="E8" s="96" t="s">
        <v>28</v>
      </c>
      <c r="F8" s="119"/>
      <c r="G8" s="106"/>
      <c r="H8" s="120" t="s">
        <v>12</v>
      </c>
      <c r="I8" s="121"/>
      <c r="J8" s="122"/>
      <c r="K8" s="111"/>
      <c r="L8" s="94" t="s">
        <v>28</v>
      </c>
      <c r="M8" s="95"/>
      <c r="N8" s="96" t="s">
        <v>28</v>
      </c>
      <c r="O8" s="97"/>
    </row>
    <row r="9" spans="3:18" ht="30.75" thickBot="1" x14ac:dyDescent="0.3">
      <c r="C9" s="25" t="s">
        <v>13</v>
      </c>
      <c r="D9" s="26" t="s">
        <v>14</v>
      </c>
      <c r="E9" s="27" t="s">
        <v>13</v>
      </c>
      <c r="F9" s="26" t="s">
        <v>14</v>
      </c>
      <c r="G9" s="105"/>
      <c r="H9" s="98" t="s">
        <v>15</v>
      </c>
      <c r="I9" s="99"/>
      <c r="J9" s="100"/>
      <c r="K9" s="111"/>
      <c r="L9" s="28" t="s">
        <v>13</v>
      </c>
      <c r="M9" s="29" t="s">
        <v>14</v>
      </c>
      <c r="N9" s="28" t="s">
        <v>13</v>
      </c>
      <c r="O9" s="30" t="s">
        <v>14</v>
      </c>
    </row>
    <row r="10" spans="3:18" ht="17.100000000000001" customHeight="1" x14ac:dyDescent="0.25">
      <c r="C10" s="31">
        <v>0.40972222222222221</v>
      </c>
      <c r="D10" s="32"/>
      <c r="E10" s="33">
        <v>0.82222222222222219</v>
      </c>
      <c r="F10" s="32"/>
      <c r="G10" s="105"/>
      <c r="H10" s="34" t="s">
        <v>16</v>
      </c>
      <c r="I10" s="73" t="s">
        <v>14</v>
      </c>
      <c r="J10" s="35" t="s">
        <v>17</v>
      </c>
      <c r="K10" s="111"/>
      <c r="L10" s="36">
        <v>0.33611111111111114</v>
      </c>
      <c r="M10" s="37" t="s">
        <v>18</v>
      </c>
      <c r="N10" s="36">
        <v>0.74652777777777779</v>
      </c>
      <c r="O10" s="38" t="s">
        <v>18</v>
      </c>
    </row>
    <row r="11" spans="3:18" ht="17.100000000000001" customHeight="1" thickBot="1" x14ac:dyDescent="0.3">
      <c r="C11" s="39" t="s">
        <v>19</v>
      </c>
      <c r="D11" s="40">
        <f>C10+R11</f>
        <v>0.4201388888888889</v>
      </c>
      <c r="E11" s="41" t="s">
        <v>19</v>
      </c>
      <c r="F11" s="40">
        <f>E10+R11</f>
        <v>0.83263888888888882</v>
      </c>
      <c r="G11" s="105"/>
      <c r="H11" s="42" t="s">
        <v>17</v>
      </c>
      <c r="I11" s="101"/>
      <c r="J11" s="43" t="s">
        <v>16</v>
      </c>
      <c r="K11" s="111"/>
      <c r="L11" s="44"/>
      <c r="M11" s="45">
        <f>L10-R11</f>
        <v>0.32569444444444445</v>
      </c>
      <c r="N11" s="44"/>
      <c r="O11" s="46">
        <f>N10-R11</f>
        <v>0.73611111111111116</v>
      </c>
      <c r="R11" s="59">
        <v>1.0416666666666666E-2</v>
      </c>
    </row>
    <row r="12" spans="3:18" ht="17.100000000000001" customHeight="1" x14ac:dyDescent="0.25">
      <c r="C12" s="47"/>
      <c r="D12" s="32">
        <f t="shared" ref="D12:D18" si="0">D11+R12</f>
        <v>0.43402777777777779</v>
      </c>
      <c r="E12" s="48"/>
      <c r="F12" s="32">
        <f t="shared" ref="F12:F18" si="1">F11+R12</f>
        <v>0.84652777777777766</v>
      </c>
      <c r="G12" s="105"/>
      <c r="H12" s="34" t="s">
        <v>16</v>
      </c>
      <c r="I12" s="73" t="s">
        <v>20</v>
      </c>
      <c r="J12" s="35" t="s">
        <v>17</v>
      </c>
      <c r="K12" s="111"/>
      <c r="L12" s="49"/>
      <c r="M12" s="50">
        <f t="shared" ref="M12:M18" si="2">M11-R12</f>
        <v>0.31180555555555556</v>
      </c>
      <c r="N12" s="49"/>
      <c r="O12" s="51">
        <f t="shared" ref="O12:O18" si="3">O11-R12</f>
        <v>0.72222222222222232</v>
      </c>
      <c r="R12" s="59">
        <v>1.3888888888888888E-2</v>
      </c>
    </row>
    <row r="13" spans="3:18" ht="17.100000000000001" customHeight="1" thickBot="1" x14ac:dyDescent="0.3">
      <c r="C13" s="47"/>
      <c r="D13" s="40">
        <f t="shared" si="0"/>
        <v>0.43472222222222223</v>
      </c>
      <c r="E13" s="48"/>
      <c r="F13" s="40">
        <f t="shared" si="1"/>
        <v>0.8472222222222221</v>
      </c>
      <c r="G13" s="105"/>
      <c r="H13" s="42" t="s">
        <v>17</v>
      </c>
      <c r="I13" s="101"/>
      <c r="J13" s="43" t="s">
        <v>16</v>
      </c>
      <c r="K13" s="111"/>
      <c r="L13" s="49"/>
      <c r="M13" s="50">
        <f t="shared" si="2"/>
        <v>0.31111111111111112</v>
      </c>
      <c r="N13" s="49"/>
      <c r="O13" s="51">
        <f t="shared" si="3"/>
        <v>0.72152777777777788</v>
      </c>
      <c r="R13" s="59">
        <v>6.9444444444444447E-4</v>
      </c>
    </row>
    <row r="14" spans="3:18" ht="17.100000000000001" customHeight="1" x14ac:dyDescent="0.25">
      <c r="C14" s="86"/>
      <c r="D14" s="32">
        <f t="shared" si="0"/>
        <v>0.45208333333333334</v>
      </c>
      <c r="E14" s="90"/>
      <c r="F14" s="32">
        <f t="shared" si="1"/>
        <v>0.86458333333333326</v>
      </c>
      <c r="G14" s="105"/>
      <c r="H14" s="34" t="s">
        <v>16</v>
      </c>
      <c r="I14" s="73" t="s">
        <v>21</v>
      </c>
      <c r="J14" s="35" t="s">
        <v>17</v>
      </c>
      <c r="K14" s="111"/>
      <c r="L14" s="77"/>
      <c r="M14" s="52">
        <f t="shared" si="2"/>
        <v>0.29375000000000001</v>
      </c>
      <c r="N14" s="77"/>
      <c r="O14" s="53">
        <f t="shared" si="3"/>
        <v>0.70416666666666672</v>
      </c>
      <c r="R14" s="59">
        <v>1.7361111111111112E-2</v>
      </c>
    </row>
    <row r="15" spans="3:18" ht="17.100000000000001" customHeight="1" thickBot="1" x14ac:dyDescent="0.3">
      <c r="C15" s="87"/>
      <c r="D15" s="40">
        <f t="shared" si="0"/>
        <v>0.45277777777777778</v>
      </c>
      <c r="E15" s="91"/>
      <c r="F15" s="40">
        <f t="shared" si="1"/>
        <v>0.8652777777777777</v>
      </c>
      <c r="G15" s="105"/>
      <c r="H15" s="42" t="s">
        <v>17</v>
      </c>
      <c r="I15" s="74"/>
      <c r="J15" s="43" t="s">
        <v>16</v>
      </c>
      <c r="K15" s="111"/>
      <c r="L15" s="78"/>
      <c r="M15" s="54">
        <f t="shared" si="2"/>
        <v>0.29305555555555557</v>
      </c>
      <c r="N15" s="78"/>
      <c r="O15" s="55">
        <f t="shared" si="3"/>
        <v>0.70347222222222228</v>
      </c>
      <c r="R15" s="59">
        <v>6.9444444444444447E-4</v>
      </c>
    </row>
    <row r="16" spans="3:18" ht="17.100000000000001" customHeight="1" x14ac:dyDescent="0.25">
      <c r="C16" s="83"/>
      <c r="D16" s="32">
        <f t="shared" si="0"/>
        <v>0.47361111111111109</v>
      </c>
      <c r="E16" s="84"/>
      <c r="F16" s="32">
        <f t="shared" si="1"/>
        <v>0.88611111111111107</v>
      </c>
      <c r="G16" s="105"/>
      <c r="H16" s="34" t="s">
        <v>16</v>
      </c>
      <c r="I16" s="73" t="s">
        <v>22</v>
      </c>
      <c r="J16" s="35" t="s">
        <v>17</v>
      </c>
      <c r="K16" s="111"/>
      <c r="L16" s="85"/>
      <c r="M16" s="50">
        <f t="shared" si="2"/>
        <v>0.27222222222222225</v>
      </c>
      <c r="N16" s="85"/>
      <c r="O16" s="51">
        <f t="shared" si="3"/>
        <v>0.68263888888888891</v>
      </c>
      <c r="R16" s="59">
        <v>2.0833333333333332E-2</v>
      </c>
    </row>
    <row r="17" spans="3:18" ht="17.100000000000001" customHeight="1" thickBot="1" x14ac:dyDescent="0.3">
      <c r="C17" s="83"/>
      <c r="D17" s="40">
        <f t="shared" si="0"/>
        <v>0.47430555555555554</v>
      </c>
      <c r="E17" s="84"/>
      <c r="F17" s="40">
        <f t="shared" si="1"/>
        <v>0.88680555555555551</v>
      </c>
      <c r="G17" s="105"/>
      <c r="H17" s="42" t="s">
        <v>17</v>
      </c>
      <c r="I17" s="74"/>
      <c r="J17" s="43" t="s">
        <v>16</v>
      </c>
      <c r="K17" s="111"/>
      <c r="L17" s="85"/>
      <c r="M17" s="54">
        <f t="shared" si="2"/>
        <v>0.27152777777777781</v>
      </c>
      <c r="N17" s="85"/>
      <c r="O17" s="55">
        <f t="shared" si="3"/>
        <v>0.68194444444444446</v>
      </c>
      <c r="R17" s="59">
        <v>6.9444444444444447E-4</v>
      </c>
    </row>
    <row r="18" spans="3:18" ht="19.5" customHeight="1" x14ac:dyDescent="0.25">
      <c r="C18" s="86" t="s">
        <v>19</v>
      </c>
      <c r="D18" s="88">
        <f t="shared" si="0"/>
        <v>0.50555555555555554</v>
      </c>
      <c r="E18" s="90" t="s">
        <v>19</v>
      </c>
      <c r="F18" s="88">
        <f t="shared" si="1"/>
        <v>0.91805555555555551</v>
      </c>
      <c r="G18" s="105"/>
      <c r="H18" s="92" t="s">
        <v>16</v>
      </c>
      <c r="I18" s="73" t="s">
        <v>23</v>
      </c>
      <c r="J18" s="75" t="s">
        <v>17</v>
      </c>
      <c r="K18" s="111"/>
      <c r="L18" s="77" t="s">
        <v>19</v>
      </c>
      <c r="M18" s="79">
        <f t="shared" si="2"/>
        <v>0.24027777777777781</v>
      </c>
      <c r="N18" s="77" t="s">
        <v>19</v>
      </c>
      <c r="O18" s="81">
        <f t="shared" si="3"/>
        <v>0.65069444444444446</v>
      </c>
      <c r="R18" s="59">
        <v>3.125E-2</v>
      </c>
    </row>
    <row r="19" spans="3:18" ht="19.5" customHeight="1" thickBot="1" x14ac:dyDescent="0.3">
      <c r="C19" s="87"/>
      <c r="D19" s="89"/>
      <c r="E19" s="91"/>
      <c r="F19" s="89"/>
      <c r="G19" s="105"/>
      <c r="H19" s="93"/>
      <c r="I19" s="74"/>
      <c r="J19" s="76"/>
      <c r="K19" s="111"/>
      <c r="L19" s="78"/>
      <c r="M19" s="80"/>
      <c r="N19" s="78"/>
      <c r="O19" s="82"/>
    </row>
    <row r="20" spans="3:18" ht="15.75" thickBot="1" x14ac:dyDescent="0.3">
      <c r="C20" s="25" t="s">
        <v>24</v>
      </c>
      <c r="D20" s="56" t="s">
        <v>23</v>
      </c>
      <c r="E20" s="27" t="s">
        <v>24</v>
      </c>
      <c r="F20" s="56" t="s">
        <v>23</v>
      </c>
      <c r="G20" s="105"/>
      <c r="H20" s="60" t="s">
        <v>25</v>
      </c>
      <c r="I20" s="61"/>
      <c r="J20" s="62"/>
      <c r="K20" s="111"/>
      <c r="L20" s="28" t="s">
        <v>24</v>
      </c>
      <c r="M20" s="57" t="s">
        <v>23</v>
      </c>
      <c r="N20" s="28" t="s">
        <v>24</v>
      </c>
      <c r="O20" s="58" t="s">
        <v>23</v>
      </c>
    </row>
    <row r="21" spans="3:18" ht="34.5" customHeight="1" thickBot="1" x14ac:dyDescent="0.3">
      <c r="C21" s="63" t="s">
        <v>26</v>
      </c>
      <c r="D21" s="64"/>
      <c r="E21" s="65" t="s">
        <v>26</v>
      </c>
      <c r="F21" s="66"/>
      <c r="G21" s="107"/>
      <c r="H21" s="67" t="s">
        <v>27</v>
      </c>
      <c r="I21" s="68"/>
      <c r="J21" s="69"/>
      <c r="K21" s="112"/>
      <c r="L21" s="70" t="s">
        <v>26</v>
      </c>
      <c r="M21" s="71"/>
      <c r="N21" s="65" t="s">
        <v>26</v>
      </c>
      <c r="O21" s="72"/>
    </row>
    <row r="22" spans="3:18" ht="15.75" thickTop="1" x14ac:dyDescent="0.25"/>
  </sheetData>
  <mergeCells count="42">
    <mergeCell ref="C3:O3"/>
    <mergeCell ref="G4:G21"/>
    <mergeCell ref="H4:J4"/>
    <mergeCell ref="K4:K21"/>
    <mergeCell ref="H5:J5"/>
    <mergeCell ref="H6:J6"/>
    <mergeCell ref="H7:J7"/>
    <mergeCell ref="C8:D8"/>
    <mergeCell ref="E8:F8"/>
    <mergeCell ref="H8:J8"/>
    <mergeCell ref="C14:C15"/>
    <mergeCell ref="E14:E15"/>
    <mergeCell ref="I14:I15"/>
    <mergeCell ref="L14:L15"/>
    <mergeCell ref="N14:N15"/>
    <mergeCell ref="L8:M8"/>
    <mergeCell ref="N8:O8"/>
    <mergeCell ref="H9:J9"/>
    <mergeCell ref="I10:I11"/>
    <mergeCell ref="I12:I13"/>
    <mergeCell ref="C18:C19"/>
    <mergeCell ref="D18:D19"/>
    <mergeCell ref="E18:E19"/>
    <mergeCell ref="F18:F19"/>
    <mergeCell ref="H18:H19"/>
    <mergeCell ref="C16:C17"/>
    <mergeCell ref="E16:E17"/>
    <mergeCell ref="I16:I17"/>
    <mergeCell ref="L16:L17"/>
    <mergeCell ref="N16:N17"/>
    <mergeCell ref="N21:O21"/>
    <mergeCell ref="I18:I19"/>
    <mergeCell ref="J18:J19"/>
    <mergeCell ref="L18:L19"/>
    <mergeCell ref="M18:M19"/>
    <mergeCell ref="N18:N19"/>
    <mergeCell ref="O18:O19"/>
    <mergeCell ref="H20:J20"/>
    <mergeCell ref="C21:D21"/>
    <mergeCell ref="E21:F21"/>
    <mergeCell ref="H21:J21"/>
    <mergeCell ref="L21:M21"/>
  </mergeCells>
  <pageMargins left="0.7" right="0.7" top="0.75" bottom="0.75" header="0.3" footer="0.3"/>
  <pageSetup paperSize="9" orientation="portrait" r:id="rId1"/>
  <headerFooter>
    <oddFooter>&amp;C_x000D_&amp;1#&amp;"Aptos"&amp;12&amp;K000000 Informacje do użytku służbowego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 Oskar</dc:creator>
  <cp:lastModifiedBy>Piątek Oskar</cp:lastModifiedBy>
  <dcterms:created xsi:type="dcterms:W3CDTF">2026-04-23T07:40:58Z</dcterms:created>
  <dcterms:modified xsi:type="dcterms:W3CDTF">2026-04-28T12:24:17Z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54cacb-0e56-4a94-949e-d8ad1657f7a9_Enabled">
    <vt:lpwstr>true</vt:lpwstr>
  </property>
  <property fmtid="{D5CDD505-2E9C-101B-9397-08002B2CF9AE}" pid="3" name="MSIP_Label_3754cacb-0e56-4a94-949e-d8ad1657f7a9_SetDate">
    <vt:lpwstr>2026-04-23T08:39:38Z</vt:lpwstr>
  </property>
  <property fmtid="{D5CDD505-2E9C-101B-9397-08002B2CF9AE}" pid="4" name="MSIP_Label_3754cacb-0e56-4a94-949e-d8ad1657f7a9_Method">
    <vt:lpwstr>Standard</vt:lpwstr>
  </property>
  <property fmtid="{D5CDD505-2E9C-101B-9397-08002B2CF9AE}" pid="5" name="MSIP_Label_3754cacb-0e56-4a94-949e-d8ad1657f7a9_Name">
    <vt:lpwstr>Informacje do użytku służbowego</vt:lpwstr>
  </property>
  <property fmtid="{D5CDD505-2E9C-101B-9397-08002B2CF9AE}" pid="6" name="MSIP_Label_3754cacb-0e56-4a94-949e-d8ad1657f7a9_SiteId">
    <vt:lpwstr>72d53090-dbb1-4258-8aef-0a42b9bf7ce1</vt:lpwstr>
  </property>
  <property fmtid="{D5CDD505-2E9C-101B-9397-08002B2CF9AE}" pid="7" name="MSIP_Label_3754cacb-0e56-4a94-949e-d8ad1657f7a9_ActionId">
    <vt:lpwstr>7b91a794-408e-46a7-bf7f-0d026887caee</vt:lpwstr>
  </property>
  <property fmtid="{D5CDD505-2E9C-101B-9397-08002B2CF9AE}" pid="8" name="MSIP_Label_3754cacb-0e56-4a94-949e-d8ad1657f7a9_ContentBits">
    <vt:lpwstr>2</vt:lpwstr>
  </property>
  <property fmtid="{D5CDD505-2E9C-101B-9397-08002B2CF9AE}" pid="9" name="MSIP_Label_3754cacb-0e56-4a94-949e-d8ad1657f7a9_Tag">
    <vt:lpwstr>10, 3, 0, 1</vt:lpwstr>
  </property>
</Properties>
</file>